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6" i="1"/>
  <c r="H34" i="1"/>
  <c r="H31" i="1" l="1"/>
  <c r="H48" i="1" l="1"/>
  <c r="H27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<sst xmlns="http://schemas.openxmlformats.org/spreadsheetml/2006/main" count="48" uniqueCount="28">
  <si>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</si>
  <si>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</si>
  <si>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</si>
  <si>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</si>
  <si>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</si>
  <si>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</si>
  <si>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</si>
  <si>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</si>
  <si>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</si>
  <si>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</si>
  <si>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</si>
  <si>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</si>
  <si>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</si>
  <si>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</si>
  <si>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</si>
  <si>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</si>
  <si>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</si>
  <si>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</si>
  <si>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</si>
  <si>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</si>
  <si>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</si>
  <si>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</si>
  <si>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</si>
  <si>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</si>
  <si>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</si>
  <si>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15.07.2020.godine Dom zdravlja Požarevac nije izvršio plaćanje prema dobavljačima:</t>
  </si>
  <si>
    <t>Dana:15.07.2020.</t>
  </si>
  <si>
    <t>Primljena i neutrošena participacija od 15.07.2020.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</si>
</sst>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2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44027</v>
      </c>
      <c r="H12" s="23">
        <v>1550202.69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44027</v>
      </c>
      <c r="H13" s="3">
        <f>H14+H25-H32-H42</f>
        <v>1546502.04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44027</v>
      </c>
      <c r="H14" s="4">
        <f>H15+H16+H17+H18+H19+H20+H21+H22+H23+H24</f>
        <v>1609566.5499999998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</f>
        <v>1593531.16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</f>
        <v>16035.389999999992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44027</v>
      </c>
      <c r="H25" s="4">
        <f>H26+H27+H28+H29+H30+H31</f>
        <v>357605.34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2795+5590+18015+3300+5800+2900+2715+2987+543+3530+2172+5588+48414+1350</f>
        <v>105699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44027</v>
      </c>
      <c r="H32" s="5">
        <f>SUM(H33:H41)</f>
        <v>420669.85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f>420669.85</f>
        <v>420669.85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44027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44027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1550202.69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2020-07-16T10:23:45Z</dcterms:modified>
</cp:coreProperties>
</file>